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iedra\Desktop\"/>
    </mc:Choice>
  </mc:AlternateContent>
  <xr:revisionPtr revIDLastSave="0" documentId="8_{AF664C2F-28A1-4ABD-8506-03B803ECC244}" xr6:coauthVersionLast="44" xr6:coauthVersionMax="44" xr10:uidLastSave="{00000000-0000-0000-0000-000000000000}"/>
  <bookViews>
    <workbookView xWindow="20370" yWindow="-120" windowWidth="19440" windowHeight="12240" xr2:uid="{A86A3BF2-8877-4090-BF0E-3954D98C6525}"/>
  </bookViews>
  <sheets>
    <sheet name="GASTOS FIJ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11" i="1"/>
  <c r="B13" i="1"/>
  <c r="B16" i="1"/>
  <c r="B18" i="1"/>
</calcChain>
</file>

<file path=xl/sharedStrings.xml><?xml version="1.0" encoding="utf-8"?>
<sst xmlns="http://schemas.openxmlformats.org/spreadsheetml/2006/main" count="18" uniqueCount="18">
  <si>
    <t xml:space="preserve">Pago de gasto de combustibles </t>
  </si>
  <si>
    <t>Pago de Seguros de incendio, vehicular, viajes, robo, equipo contratista y equipo electrónico</t>
  </si>
  <si>
    <t xml:space="preserve">Pago de alquiler del servicio de GPS flota vehicular </t>
  </si>
  <si>
    <t>Pago del Servicio de Mantenimiento Preventivo y Correctivo de la Flotilla vehicular</t>
  </si>
  <si>
    <t>Pago del Servicio de Mantenimiento de barreras de acceso oficinas centrales</t>
  </si>
  <si>
    <t>Pago del Servicio de Mantenimiento de Plantas eléctricas</t>
  </si>
  <si>
    <t>Pago del Servicio  de Fumigación y Mantenimiento de Áreas Verdes Oficinas centrales</t>
  </si>
  <si>
    <t>Pago del Servicio de Mensajeria en oficinas centrales</t>
  </si>
  <si>
    <t>Pago del servicio de Seguridad oficinas bodegas Regionales de Osa, Parrita, San Carlos y Cañas</t>
  </si>
  <si>
    <t>Pago del servicio de Seguridad oficinas centrales</t>
  </si>
  <si>
    <t>Pago del Servicio de Aseo y limpieza, para las oficinas</t>
  </si>
  <si>
    <t>Pago del servicio de Telefonía fija y celular de oficinas</t>
  </si>
  <si>
    <t>Pago del servicio de energía eléctrica de oficinas</t>
  </si>
  <si>
    <t>Pago del servicio de agua y alcantarillado de oficinas</t>
  </si>
  <si>
    <t>Monto promedio mensual</t>
  </si>
  <si>
    <t>Gastos</t>
  </si>
  <si>
    <t>Gastos Fijos</t>
  </si>
  <si>
    <t>COMISION NACIONAL DE EMERGENCIAS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</si>
</sst>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A82B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8361E-229B-47B8-B60C-746A20A0BACF}">
  <dimension ref="A1:B19"/>
  <sheetViews>
    <sheetView tabSelected="1" workbookViewId="0">
      <selection activeCell="A20" sqref="A20"/>
    </sheetView>
  </sheetViews>
  <sheetFormatPr baseColWidth="10" defaultRowHeight="14.25" x14ac:dyDescent="0.2"/>
  <cols>
    <col min="1" max="1" width="111.140625" style="1" customWidth="1"/>
    <col min="2" max="2" width="21.5703125" style="2" bestFit="1" customWidth="1"/>
    <col min="3" max="16384" width="11.42578125" style="1"/>
  </cols>
  <sheetData>
    <row r="1" spans="1:2" ht="18" x14ac:dyDescent="0.25">
      <c r="A1" s="9" t="s">
        <v>17</v>
      </c>
      <c r="B1" s="9"/>
    </row>
    <row r="2" spans="1:2" ht="18" x14ac:dyDescent="0.25">
      <c r="A2" s="8"/>
    </row>
    <row r="3" spans="1:2" ht="18" x14ac:dyDescent="0.25">
      <c r="A3" s="8"/>
    </row>
    <row r="4" spans="1:2" ht="15" x14ac:dyDescent="0.25">
      <c r="A4" s="7" t="s">
        <v>16</v>
      </c>
      <c r="B4" s="6"/>
    </row>
    <row r="5" spans="1:2" ht="30" x14ac:dyDescent="0.2">
      <c r="A5" s="5" t="s">
        <v>15</v>
      </c>
      <c r="B5" s="5" t="s">
        <v>14</v>
      </c>
    </row>
    <row r="6" spans="1:2" x14ac:dyDescent="0.2">
      <c r="A6" s="4" t="s">
        <v>13</v>
      </c>
      <c r="B6" s="3">
        <f>(5574676.5+18476767)/11</f>
        <v>2186494.8636363638</v>
      </c>
    </row>
    <row r="7" spans="1:2" x14ac:dyDescent="0.2">
      <c r="A7" s="4" t="s">
        <v>12</v>
      </c>
      <c r="B7" s="3">
        <f>(29587699.61+14682639)/11</f>
        <v>4024576.2372727273</v>
      </c>
    </row>
    <row r="8" spans="1:2" x14ac:dyDescent="0.2">
      <c r="A8" s="4" t="s">
        <v>11</v>
      </c>
      <c r="B8" s="3">
        <f>(61359152+31900000)/11</f>
        <v>8478104.7272727266</v>
      </c>
    </row>
    <row r="9" spans="1:2" x14ac:dyDescent="0.2">
      <c r="A9" s="4" t="s">
        <v>10</v>
      </c>
      <c r="B9" s="3">
        <v>3153095.39</v>
      </c>
    </row>
    <row r="10" spans="1:2" x14ac:dyDescent="0.2">
      <c r="A10" s="4" t="s">
        <v>9</v>
      </c>
      <c r="B10" s="3">
        <v>6595254.1799999997</v>
      </c>
    </row>
    <row r="11" spans="1:2" x14ac:dyDescent="0.2">
      <c r="A11" s="4" t="s">
        <v>8</v>
      </c>
      <c r="B11" s="3">
        <f>2198418.06*4</f>
        <v>8793672.2400000002</v>
      </c>
    </row>
    <row r="12" spans="1:2" x14ac:dyDescent="0.2">
      <c r="A12" s="4" t="s">
        <v>7</v>
      </c>
      <c r="B12" s="3">
        <v>954344.07</v>
      </c>
    </row>
    <row r="13" spans="1:2" x14ac:dyDescent="0.2">
      <c r="A13" s="4" t="s">
        <v>6</v>
      </c>
      <c r="B13" s="3">
        <f>385000+145000</f>
        <v>530000</v>
      </c>
    </row>
    <row r="14" spans="1:2" x14ac:dyDescent="0.2">
      <c r="A14" s="4" t="s">
        <v>5</v>
      </c>
      <c r="B14" s="3">
        <v>208333.33</v>
      </c>
    </row>
    <row r="15" spans="1:2" x14ac:dyDescent="0.2">
      <c r="A15" s="4" t="s">
        <v>4</v>
      </c>
      <c r="B15" s="3">
        <v>37520</v>
      </c>
    </row>
    <row r="16" spans="1:2" x14ac:dyDescent="0.2">
      <c r="A16" s="4" t="s">
        <v>3</v>
      </c>
      <c r="B16" s="3">
        <f>(16323936.51+6655341.1+3332091.13+5842650.72+5191057.98+4894402.57+4805970.21+4482507.67)/11</f>
        <v>4684359.8081818186</v>
      </c>
    </row>
    <row r="17" spans="1:2" x14ac:dyDescent="0.2">
      <c r="A17" s="4" t="s">
        <v>2</v>
      </c>
      <c r="B17" s="3">
        <v>1100000</v>
      </c>
    </row>
    <row r="18" spans="1:2" x14ac:dyDescent="0.2">
      <c r="A18" s="4" t="s">
        <v>1</v>
      </c>
      <c r="B18" s="3">
        <f>(20520326.48+6979199.36+4269123+15943270)/11</f>
        <v>4337447.1672727279</v>
      </c>
    </row>
    <row r="19" spans="1:2" x14ac:dyDescent="0.2">
      <c r="A19" s="4" t="s">
        <v>0</v>
      </c>
      <c r="B19" s="3">
        <v>3850000</v>
      </c>
    </row>
  </sheetData>
  <mergeCells count="2">
    <mergeCell ref="A4:B4"/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FIJOS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Piedra Rojas</dc:creator>
  <cp:lastModifiedBy>David Piedra Rojas</cp:lastModifiedBy>
  <dcterms:created xsi:type="dcterms:W3CDTF">2019-09-26T20:23:29Z</dcterms:created>
  <dcterms:modified xsi:type="dcterms:W3CDTF">2019-09-26T20:23:49Z</dcterms:modified>
</cp:coreProperties>
</file>